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Windows, outside — Per window, ground floor</t>
        </is>
      </c>
      <c r="B15" s="10">
        <v>14</v>
      </c>
      <c r="C15" s="2">
        <v>6</v>
      </c>
      <c r="D15" s="2">
        <f>IF(B15="","",B15*C15)</f>
        <v>84</v>
      </c>
    </row>
    <row r="16">
      <c r="A16" s="0" t="inlineStr">
        <is>
          <t xml:space="preserve">Windows, outside — Per window, second story</t>
        </is>
      </c>
      <c r="B16" s="10">
        <v>10</v>
      </c>
      <c r="C16" s="2">
        <v>9</v>
      </c>
      <c r="D16" s="2">
        <f>IF(B16="","",B16*C16)</f>
        <v>90</v>
      </c>
    </row>
    <row r="17">
      <c r="A17" s="0" t="inlineStr">
        <is>
          <t xml:space="preserve">Windows, inside — Per window</t>
        </is>
      </c>
      <c r="B17" s="10">
        <v>24</v>
      </c>
      <c r="C17" s="2">
        <v>5</v>
      </c>
      <c r="D17" s="2">
        <f>IF(B17="","",B17*C17)</f>
        <v>120</v>
      </c>
    </row>
    <row r="18">
      <c r="A18" s="0" t="inlineStr">
        <is>
          <t xml:space="preserve">Screens and tracks — Per window</t>
        </is>
      </c>
      <c r="B18" s="10">
        <v>24</v>
      </c>
      <c r="C18" s="2">
        <v>3</v>
      </c>
      <c r="D18" s="2">
        <f>IF(B18="","",B18*C18)</f>
        <v>72</v>
      </c>
    </row>
    <row r="19">
      <c r="A19" s="0" t="inlineStr">
        <is>
          <t xml:space="preserve">Skylights — Per skylight</t>
        </is>
      </c>
      <c r="B19" s="10">
        <v>2</v>
      </c>
      <c r="C19" s="2">
        <v>15</v>
      </c>
      <c r="D19" s="2">
        <f>IF(B19="","",B19*C19)</f>
        <v>30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396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Estimated total</t>
        </is>
      </c>
      <c r="D26" s="3">
        <f>D24+D25</f>
        <v>396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Recurring price applies to visits every 3 months. Hard water stains and paint removal not included.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