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Project</t>
        </is>
      </c>
      <c r="D10" s="10" t="inlineStr">
        <is>
          <t xml:space="preserve">[Company website]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Discovery and sitemap</t>
        </is>
      </c>
      <c r="B14" s="10">
        <v>1</v>
      </c>
      <c r="C14" s="2">
        <v>600</v>
      </c>
      <c r="D14" s="2">
        <f>IF(B14="","",B14*C14)</f>
        <v>600</v>
      </c>
    </row>
    <row r="15">
      <c r="A15" s="0" t="inlineStr">
        <is>
          <t xml:space="preserve">Design: home and 2 templates — 2 revision rounds</t>
        </is>
      </c>
      <c r="B15" s="10">
        <v>1</v>
      </c>
      <c r="C15" s="2">
        <v>2400</v>
      </c>
      <c r="D15" s="2">
        <f>IF(B15="","",B15*C15)</f>
        <v>2400</v>
      </c>
    </row>
    <row r="16">
      <c r="A16" s="0" t="inlineStr">
        <is>
          <t xml:space="preserve">Development, 8 pages — Responsive, CMS</t>
        </is>
      </c>
      <c r="B16" s="10">
        <v>1</v>
      </c>
      <c r="C16" s="2">
        <v>3200</v>
      </c>
      <c r="D16" s="2">
        <f>IF(B16="","",B16*C16)</f>
        <v>3200</v>
      </c>
    </row>
    <row r="17">
      <c r="A17" s="0" t="inlineStr">
        <is>
          <t xml:space="preserve">Contact form and booking</t>
        </is>
      </c>
      <c r="B17" s="10">
        <v>1</v>
      </c>
      <c r="C17" s="2">
        <v>450</v>
      </c>
      <c r="D17" s="2">
        <f>IF(B17="","",B17*C17)</f>
        <v>450</v>
      </c>
    </row>
    <row r="18">
      <c r="A18" s="0" t="inlineStr">
        <is>
          <t xml:space="preserve">Launch and training — 1 hour session</t>
        </is>
      </c>
      <c r="B18" s="10">
        <v>1</v>
      </c>
      <c r="C18" s="2">
        <v>300</v>
      </c>
      <c r="D18" s="2">
        <f>IF(B18="","",B18*C18)</f>
        <v>300</v>
      </c>
    </row>
    <row r="19">
      <c r="A19" s="0" t="inlineStr">
        <is>
          <t xml:space="preserve">Care plan — Hosting and updates, per month</t>
        </is>
      </c>
      <c r="B19" s="10">
        <v>12</v>
      </c>
      <c r="C19" s="2">
        <v>79</v>
      </c>
      <c r="D19" s="2">
        <f>IF(B19="","",B19*C19)</f>
        <v>948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SUM(D14:D22)</f>
        <v>7898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Total</t>
        </is>
      </c>
      <c r="D26" s="3">
        <f>D24+D25</f>
        <v>7898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Payments: 40% to start, 40% at design approval, 20% at launch. Client supplies text and images. 2 design revision rounds included.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