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VA-2026-11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7)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Monthly retainer — 20 hours, [month]</t>
        </is>
      </c>
      <c r="B14" s="10">
        <v>1</v>
      </c>
      <c r="C14" s="2">
        <v>700</v>
      </c>
      <c r="D14" s="2">
        <f>IF(B14="","",B14*C14)</f>
        <v>700</v>
      </c>
    </row>
    <row r="15">
      <c r="A15" s="0" t="inlineStr">
        <is>
          <t xml:space="preserve">Extra hours, [previous month] — Beyond retainer</t>
        </is>
      </c>
      <c r="B15" s="10">
        <v>4.5</v>
      </c>
      <c r="C15" s="2">
        <v>38</v>
      </c>
      <c r="D15" s="2">
        <f>IF(B15="","",B15*C15)</f>
        <v>171.0</v>
      </c>
    </row>
    <row r="16">
      <c r="A16" s="0" t="inlineStr">
        <is>
          <t xml:space="preserve">Inbox and calendar management — Included in retainer</t>
        </is>
      </c>
      <c r="B16" s="10">
        <v>1</v>
      </c>
      <c r="C16" s="2">
        <v>0</v>
      </c>
      <c r="D16" s="2">
        <f>IF(B16="","",B16*C16)</f>
        <v>0</v>
      </c>
    </row>
    <row r="17">
      <c r="A17" s="0" t="inlineStr">
        <is>
          <t xml:space="preserve">Social media scheduling tool — At cost</t>
        </is>
      </c>
      <c r="B17" s="10">
        <v>1</v>
      </c>
      <c r="C17" s="2">
        <v>29</v>
      </c>
      <c r="D17" s="2">
        <f>IF(B17="","",B17*C17)</f>
        <v>29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900.0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900.0</v>
      </c>
    </row>
    <row r="25">
      <c r="A25" s="0"/>
      <c r="C25" s="1" t="inlineStr">
        <is>
          <t xml:space="preserve">Amount paid</t>
        </is>
      </c>
      <c r="D25" s="2">
        <v>0</v>
      </c>
    </row>
    <row r="26">
      <c r="A26" s="0"/>
      <c r="C26" s="1" t="inlineStr">
        <is>
          <t xml:space="preserve">Balance due</t>
        </is>
      </c>
      <c r="D26" s="3">
        <f>D24-D25</f>
        <v>900.0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Retainer for [month], billed in advance. Unused hours don’t roll over. Time log attached.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