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T-shirts, [brand], heather gray — Sizes S–XL, 2-color front</t>
        </is>
      </c>
      <c r="B14" s="10">
        <v>72</v>
      </c>
      <c r="C14" s="2">
        <v>9.5</v>
      </c>
      <c r="D14" s="2">
        <f>IF(B14="","",B14*C14)</f>
        <v>684.0</v>
      </c>
    </row>
    <row r="15">
      <c r="A15" s="0" t="inlineStr">
        <is>
          <t xml:space="preserve">2XL and up — Upcharge per shirt</t>
        </is>
      </c>
      <c r="B15" s="10">
        <v>8</v>
      </c>
      <c r="C15" s="2">
        <v>2</v>
      </c>
      <c r="D15" s="2">
        <f>IF(B15="","",B15*C15)</f>
        <v>16</v>
      </c>
    </row>
    <row r="16">
      <c r="A16" s="0" t="inlineStr">
        <is>
          <t xml:space="preserve">Back print, 1 color — Per shirt</t>
        </is>
      </c>
      <c r="B16" s="10">
        <v>80</v>
      </c>
      <c r="C16" s="2">
        <v>2.25</v>
      </c>
      <c r="D16" s="2">
        <f>IF(B16="","",B16*C16)</f>
        <v>180.0</v>
      </c>
    </row>
    <row r="17">
      <c r="A17" s="0" t="inlineStr">
        <is>
          <t xml:space="preserve">Screen setup — Per color</t>
        </is>
      </c>
      <c r="B17" s="10">
        <v>3</v>
      </c>
      <c r="C17" s="2">
        <v>25</v>
      </c>
      <c r="D17" s="2">
        <f>IF(B17="","",B17*C17)</f>
        <v>75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955.0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0.0</v>
      </c>
    </row>
    <row r="24">
      <c r="A24" s="0"/>
      <c r="C24" s="1" t="inlineStr">
        <is>
          <t xml:space="preserve">Total</t>
        </is>
      </c>
      <c r="D24" s="3">
        <f>D22+D23</f>
        <v>955.0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Proof required before production. Turnaround 10 business days after proof approval. Price valid for quantities listed.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