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POOL-1031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14)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Pool address: [Address]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Weekly pool service — Visits this month</t>
        </is>
      </c>
      <c r="B15" s="10">
        <v>4</v>
      </c>
      <c r="C15" s="2">
        <v>45</v>
      </c>
      <c r="D15" s="2">
        <f>IF(B15="","",B15*C15)</f>
        <v>180</v>
      </c>
    </row>
    <row r="16">
      <c r="A16" s="0" t="inlineStr">
        <is>
          <t xml:space="preserve">Filter clean — Cartridge</t>
        </is>
      </c>
      <c r="B16" s="10">
        <v>1</v>
      </c>
      <c r="C16" s="2">
        <v>85</v>
      </c>
      <c r="D16" s="2">
        <f>IF(B16="","",B16*C16)</f>
        <v>85</v>
      </c>
    </row>
    <row r="17">
      <c r="A17" s="0" t="inlineStr">
        <is>
          <t xml:space="preserve">Chlorine tablets — Bucket, 25 lb</t>
        </is>
      </c>
      <c r="B17" s="10">
        <v>1</v>
      </c>
      <c r="C17" s="2">
        <v>110</v>
      </c>
      <c r="D17" s="2">
        <f>IF(B17="","",B17*C17)</f>
        <v>110</v>
      </c>
    </row>
    <row r="18">
      <c r="A18" s="0" t="inlineStr">
        <is>
          <t xml:space="preserve">Pump motor replacement — [Brand, model], 1.5 HP</t>
        </is>
      </c>
      <c r="B18" s="10">
        <v>1</v>
      </c>
      <c r="C18" s="2">
        <v>640</v>
      </c>
      <c r="D18" s="2">
        <f>IF(B18="","",B18*C18)</f>
        <v>640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1015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1015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1015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Weekly service: skim, brush, vacuum, empty baskets, test and balance water. Chemicals beyond routine billed as used.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