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Weekly service — Per month</t>
        </is>
      </c>
      <c r="B14" s="10">
        <v>6</v>
      </c>
      <c r="C14" s="2">
        <v>180</v>
      </c>
      <c r="D14" s="2">
        <f>IF(B14="","",B14*C14)</f>
        <v>1080</v>
      </c>
    </row>
    <row r="15">
      <c r="A15" s="0" t="inlineStr">
        <is>
          <t xml:space="preserve">Pool opening — Spring</t>
        </is>
      </c>
      <c r="B15" s="10">
        <v>1</v>
      </c>
      <c r="C15" s="2">
        <v>275</v>
      </c>
      <c r="D15" s="2">
        <f>IF(B15="","",B15*C15)</f>
        <v>275</v>
      </c>
    </row>
    <row r="16">
      <c r="A16" s="0" t="inlineStr">
        <is>
          <t xml:space="preserve">Pool closing and winterizing — Fall</t>
        </is>
      </c>
      <c r="B16" s="10">
        <v>1</v>
      </c>
      <c r="C16" s="2">
        <v>300</v>
      </c>
      <c r="D16" s="2">
        <f>IF(B16="","",B16*C16)</f>
        <v>300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1655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1655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Includes routine chlorine and balancing chemicals. Repairs quoted separately. Cancel with 30 days’ notice.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