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Remove existing asphalt — Per sq ft</t>
        </is>
      </c>
      <c r="B15" s="10">
        <v>1200</v>
      </c>
      <c r="C15" s="2">
        <v>1.5</v>
      </c>
      <c r="D15" s="2">
        <f>IF(B15="","",B15*C15)</f>
        <v>1800.0</v>
      </c>
    </row>
    <row r="16">
      <c r="A16" s="0" t="inlineStr">
        <is>
          <t xml:space="preserve">Stone base, 6 in — Graded and compacted, per sq ft</t>
        </is>
      </c>
      <c r="B16" s="10">
        <v>1200</v>
      </c>
      <c r="C16" s="2">
        <v>1.75</v>
      </c>
      <c r="D16" s="2">
        <f>IF(B16="","",B16*C16)</f>
        <v>2100.0</v>
      </c>
    </row>
    <row r="17">
      <c r="A17" s="0" t="inlineStr">
        <is>
          <t xml:space="preserve">Asphalt, 3 in compacted — Per sq ft</t>
        </is>
      </c>
      <c r="B17" s="10">
        <v>1200</v>
      </c>
      <c r="C17" s="2">
        <v>4.25</v>
      </c>
      <c r="D17" s="2">
        <f>IF(B17="","",B17*C17)</f>
        <v>5100.0</v>
      </c>
    </row>
    <row r="18">
      <c r="A18" s="0" t="inlineStr">
        <is>
          <t xml:space="preserve">Edge finishing</t>
        </is>
      </c>
      <c r="B18" s="10">
        <v>1</v>
      </c>
      <c r="C18" s="2">
        <v>300</v>
      </c>
      <c r="D18" s="2">
        <f>IF(B18="","",B18*C18)</f>
        <v>300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9300.0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Estimated total</t>
        </is>
      </c>
      <c r="D25" s="3">
        <f>D23+D24</f>
        <v>9300.0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Area 1,200 sq ft. Compacted asphalt, 3 in over 6 in stone base. Sealcoat after 6–12 months recommended.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