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30)</t>
        </is>
      </c>
    </row>
    <row r="10">
      <c r="A10" s="0" t="inlineStr">
        <is>
          <t xml:space="preserve">[City, State ZIP]</t>
        </is>
      </c>
      <c r="C10" s="1" t="inlineStr">
        <is>
          <t xml:space="preserve">Signing date</t>
        </is>
      </c>
      <c r="D10" s="10" t="inlineStr">
        <is>
          <t xml:space="preserve">[Date]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Loan signing, refinance — Borrowers [last name], file [no.]</t>
        </is>
      </c>
      <c r="B14" s="10">
        <v>1</v>
      </c>
      <c r="C14" s="2">
        <v>150</v>
      </c>
      <c r="D14" s="2">
        <f>IF(B14="","",B14*C14)</f>
        <v>150</v>
      </c>
    </row>
    <row r="15">
      <c r="A15" s="0" t="inlineStr">
        <is>
          <t xml:space="preserve">Notarized signatures — Per signature, state maximum</t>
        </is>
      </c>
      <c r="B15" s="10">
        <v>4</v>
      </c>
      <c r="C15" s="2">
        <v>10</v>
      </c>
      <c r="D15" s="2">
        <f>IF(B15="","",B15*C15)</f>
        <v>40</v>
      </c>
    </row>
    <row r="16">
      <c r="A16" s="0" t="inlineStr">
        <is>
          <t xml:space="preserve">Travel fee — Mobile appointment</t>
        </is>
      </c>
      <c r="B16" s="10">
        <v>1</v>
      </c>
      <c r="C16" s="2">
        <v>45</v>
      </c>
      <c r="D16" s="2">
        <f>IF(B16="","",B16*C16)</f>
        <v>45</v>
      </c>
    </row>
    <row r="17">
      <c r="A17" s="0" t="inlineStr">
        <is>
          <t xml:space="preserve">Printing loan package — Pages</t>
        </is>
      </c>
      <c r="B17" s="10">
        <v>140</v>
      </c>
      <c r="C17" s="2">
        <v>0.15</v>
      </c>
      <c r="D17" s="2">
        <f>IF(B17="","",B17*C17)</f>
        <v>21.0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256.0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0.0</v>
      </c>
    </row>
    <row r="24">
      <c r="A24" s="0"/>
      <c r="C24" s="1" t="inlineStr">
        <is>
          <t xml:space="preserve">Total</t>
        </is>
      </c>
      <c r="D24" s="3">
        <f>D22+D23</f>
        <v>256.0</v>
      </c>
    </row>
    <row r="25">
      <c r="A25" s="0"/>
      <c r="C25" s="1" t="inlineStr">
        <is>
          <t xml:space="preserve">Amount paid</t>
        </is>
      </c>
      <c r="D25" s="2">
        <v>0</v>
      </c>
    </row>
    <row r="26">
      <c r="A26" s="0"/>
      <c r="C26" s="1" t="inlineStr">
        <is>
          <t xml:space="preserve">Balance due</t>
        </is>
      </c>
      <c r="D26" s="3">
        <f>D24-D25</f>
        <v>256.0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Notarial fees as set by [state] law. Travel and printing are separate service fees. Commission no. [number].</t>
        </is>
      </c>
    </row>
    <row r="31">
      <c r="A31" s="7" t="inlineStr">
        <is>
          <t xml:space="preserve">HOW TO PAY</t>
        </is>
      </c>
    </row>
    <row r="32" ht="40" customHeight="1">
      <c r="A32" s="0" t="inlineStr">
        <is>
          <t xml:space="preserve">Payment: [Bank name] · Account [number] · Routing [number], or [other ways to pay]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