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Composite deck, 14 × 16 ft — [Brand, color], complete</t>
        </is>
      </c>
      <c r="B14" s="10">
        <v>1</v>
      </c>
      <c r="C14" s="2">
        <v>16500</v>
      </c>
      <c r="D14" s="2">
        <f>IF(B14="","",B14*C14)</f>
        <v>16500</v>
      </c>
    </row>
    <row r="15">
      <c r="A15" s="0" t="inlineStr">
        <is>
          <t xml:space="preserve">Aluminum railing — Per linear ft</t>
        </is>
      </c>
      <c r="B15" s="10">
        <v>38</v>
      </c>
      <c r="C15" s="2">
        <v>75</v>
      </c>
      <c r="D15" s="2">
        <f>IF(B15="","",B15*C15)</f>
        <v>2850</v>
      </c>
    </row>
    <row r="16">
      <c r="A16" s="0" t="inlineStr">
        <is>
          <t xml:space="preserve">Stairs, 4 ft wide</t>
        </is>
      </c>
      <c r="B16" s="10">
        <v>1</v>
      </c>
      <c r="C16" s="2">
        <v>950</v>
      </c>
      <c r="D16" s="2">
        <f>IF(B16="","",B16*C16)</f>
        <v>950</v>
      </c>
    </row>
    <row r="17">
      <c r="A17" s="0" t="inlineStr">
        <is>
          <t xml:space="preserve">Permit and plans</t>
        </is>
      </c>
      <c r="B17" s="10">
        <v>1</v>
      </c>
      <c r="C17" s="2">
        <v>450</v>
      </c>
      <c r="D17" s="2">
        <f>IF(B17="","",B17*C17)</f>
        <v>450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20750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20750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Payments: 30% deposit, 40% after framing inspection, 30% on completion. Utility locate before digging.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