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Footings and posts — Concrete piers to frost depth</t>
        </is>
      </c>
      <c r="B15" s="10">
        <v>9</v>
      </c>
      <c r="C15" s="2">
        <v>165</v>
      </c>
      <c r="D15" s="2">
        <f>IF(B15="","",B15*C15)</f>
        <v>1485</v>
      </c>
    </row>
    <row r="16">
      <c r="A16" s="0" t="inlineStr">
        <is>
          <t xml:space="preserve">Framing, pressure-treated — Joists 16 in on center, per sq ft</t>
        </is>
      </c>
      <c r="B16" s="10">
        <v>224</v>
      </c>
      <c r="C16" s="2">
        <v>9</v>
      </c>
      <c r="D16" s="2">
        <f>IF(B16="","",B16*C16)</f>
        <v>2016</v>
      </c>
    </row>
    <row r="17">
      <c r="A17" s="0" t="inlineStr">
        <is>
          <t xml:space="preserve">Decking, pressure-treated — Per sq ft</t>
        </is>
      </c>
      <c r="B17" s="10">
        <v>224</v>
      </c>
      <c r="C17" s="2">
        <v>7</v>
      </c>
      <c r="D17" s="2">
        <f>IF(B17="","",B17*C17)</f>
        <v>1568</v>
      </c>
    </row>
    <row r="18">
      <c r="A18" s="0" t="inlineStr">
        <is>
          <t xml:space="preserve">Railing — Wood, per linear ft</t>
        </is>
      </c>
      <c r="B18" s="10">
        <v>38</v>
      </c>
      <c r="C18" s="2">
        <v>45</v>
      </c>
      <c r="D18" s="2">
        <f>IF(B18="","",B18*C18)</f>
        <v>1710</v>
      </c>
    </row>
    <row r="19">
      <c r="A19" s="0" t="inlineStr">
        <is>
          <t xml:space="preserve">Stairs — 4 steps, 4 ft wide</t>
        </is>
      </c>
      <c r="B19" s="10">
        <v>1</v>
      </c>
      <c r="C19" s="2">
        <v>750</v>
      </c>
      <c r="D19" s="2">
        <f>IF(B19="","",B19*C19)</f>
        <v>750</v>
      </c>
    </row>
    <row r="20">
      <c r="A20" s="0" t="inlineStr">
        <is>
          <t xml:space="preserve">Permit and plans</t>
        </is>
      </c>
      <c r="B20" s="10">
        <v>1</v>
      </c>
      <c r="C20" s="2">
        <v>450</v>
      </c>
      <c r="D20" s="2">
        <f>IF(B20="","",B20*C20)</f>
        <v>450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7979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7979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Deck 14 × 16 ft, 3 ft above grade. Composite decking adds $11/sq ft. Utility lines marked before digging.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