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PAY-03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[Project address]</t>
        </is>
      </c>
    </row>
    <row r="11">
      <c r="A11" s="0" t="inlineStr">
        <is>
          <t xml:space="preserve">[client@email.com]</t>
        </is>
      </c>
      <c r="C11" s="1" t="inlineStr">
        <is>
          <t xml:space="preserve">Contract no.</t>
        </is>
      </c>
      <c r="D11" s="10" t="inlineStr">
        <is>
          <t xml:space="preserve">[Contract number]</t>
        </is>
      </c>
    </row>
    <row r="12">
      <c r="A12" s="0"/>
      <c r="C12" s="1" t="inlineStr">
        <is>
          <t xml:space="preserve">Period to</t>
        </is>
      </c>
      <c r="D12" s="10" t="inlineStr">
        <is>
          <t xml:space="preserve">[End date]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Framing: 100% complete — Scheduled value $42,000; previously billed $25,200</t>
        </is>
      </c>
      <c r="B15" s="10">
        <v>1</v>
      </c>
      <c r="C15" s="2">
        <v>16800</v>
      </c>
      <c r="D15" s="2">
        <f>IF(B15="","",B15*C15)</f>
        <v>16800</v>
      </c>
    </row>
    <row r="16">
      <c r="A16" s="0" t="inlineStr">
        <is>
          <t xml:space="preserve">Rough electrical: 60% complete — Scheduled value $18,500</t>
        </is>
      </c>
      <c r="B16" s="10">
        <v>1</v>
      </c>
      <c r="C16" s="2">
        <v>11100</v>
      </c>
      <c r="D16" s="2">
        <f>IF(B16="","",B16*C16)</f>
        <v>11100</v>
      </c>
    </row>
    <row r="17">
      <c r="A17" s="0" t="inlineStr">
        <is>
          <t xml:space="preserve">Rough plumbing: 50% complete — Scheduled value $16,000</t>
        </is>
      </c>
      <c r="B17" s="10">
        <v>1</v>
      </c>
      <c r="C17" s="2">
        <v>8000</v>
      </c>
      <c r="D17" s="2">
        <f>IF(B17="","",B17*C17)</f>
        <v>8000</v>
      </c>
    </row>
    <row r="18">
      <c r="A18" s="0" t="inlineStr">
        <is>
          <t xml:space="preserve">Change order #2: added window, approved [date]</t>
        </is>
      </c>
      <c r="B18" s="10">
        <v>1</v>
      </c>
      <c r="C18" s="2">
        <v>4200</v>
      </c>
      <c r="D18" s="2">
        <f>IF(B18="","",B18*C18)</f>
        <v>4200</v>
      </c>
    </row>
    <row r="19">
      <c r="A19" s="0" t="inlineStr">
        <is>
          <t xml:space="preserve">Less retainage, 10%</t>
        </is>
      </c>
      <c r="B19" s="10">
        <v>1</v>
      </c>
      <c r="C19" s="2">
        <v>-4010</v>
      </c>
      <c r="D19" s="2">
        <f>IF(B19="","",B19*C19)</f>
        <v>-4010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36090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36090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36090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Pay application 3, work through [date]. Contract sum $186,000.00; change orders to date $4,200.00. 10% retainage withheld until substantial completion.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