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Carpet cleaning — Rooms, up to 200 sq ft</t>
        </is>
      </c>
      <c r="B15" s="10">
        <v>5</v>
      </c>
      <c r="C15" s="2">
        <v>45</v>
      </c>
      <c r="D15" s="2">
        <f>IF(B15="","",B15*C15)</f>
        <v>225</v>
      </c>
    </row>
    <row r="16">
      <c r="A16" s="0" t="inlineStr">
        <is>
          <t xml:space="preserve">Hall and stairs — Per step</t>
        </is>
      </c>
      <c r="B16" s="10">
        <v>14</v>
      </c>
      <c r="C16" s="2">
        <v>4</v>
      </c>
      <c r="D16" s="2">
        <f>IF(B16="","",B16*C16)</f>
        <v>56</v>
      </c>
    </row>
    <row r="17">
      <c r="A17" s="0" t="inlineStr">
        <is>
          <t xml:space="preserve">Spot and stain treatment — Per room</t>
        </is>
      </c>
      <c r="B17" s="10">
        <v>2</v>
      </c>
      <c r="C17" s="2">
        <v>20</v>
      </c>
      <c r="D17" s="2">
        <f>IF(B17="","",B17*C17)</f>
        <v>40</v>
      </c>
    </row>
    <row r="18">
      <c r="A18" s="0" t="inlineStr">
        <is>
          <t xml:space="preserve">Sectional sofa — Upholstery</t>
        </is>
      </c>
      <c r="B18" s="10">
        <v>1</v>
      </c>
      <c r="C18" s="2">
        <v>180</v>
      </c>
      <c r="D18" s="2">
        <f>IF(B18="","",B18*C18)</f>
        <v>180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501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Estimated total</t>
        </is>
      </c>
      <c r="D25" s="3">
        <f>D23+D24</f>
        <v>501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Estimate assumes normal soiling. Heavy soiling or pet damage confirmed on arrival before work starts.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