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Demolition and disposal — Full gut, 5 × 9 ft</t>
        </is>
      </c>
      <c r="B15" s="10">
        <v>1</v>
      </c>
      <c r="C15" s="2">
        <v>1500</v>
      </c>
      <c r="D15" s="2">
        <f>IF(B15="","",B15*C15)</f>
        <v>1500</v>
      </c>
    </row>
    <row r="16">
      <c r="A16" s="0" t="inlineStr">
        <is>
          <t xml:space="preserve">Plumbing, relocate drain — Licensed plumber</t>
        </is>
      </c>
      <c r="B16" s="10">
        <v>1</v>
      </c>
      <c r="C16" s="2">
        <v>2400</v>
      </c>
      <c r="D16" s="2">
        <f>IF(B16="","",B16*C16)</f>
        <v>2400</v>
      </c>
    </row>
    <row r="17">
      <c r="A17" s="0" t="inlineStr">
        <is>
          <t xml:space="preserve">Walk-in shower — Waterproofing, pan, glass door</t>
        </is>
      </c>
      <c r="B17" s="10">
        <v>1</v>
      </c>
      <c r="C17" s="2">
        <v>4800</v>
      </c>
      <c r="D17" s="2">
        <f>IF(B17="","",B17*C17)</f>
        <v>4800</v>
      </c>
    </row>
    <row r="18">
      <c r="A18" s="0" t="inlineStr">
        <is>
          <t xml:space="preserve">Floor and wall tile — Allowance $7/sq ft material</t>
        </is>
      </c>
      <c r="B18" s="10">
        <v>1</v>
      </c>
      <c r="C18" s="2">
        <v>3600</v>
      </c>
      <c r="D18" s="2">
        <f>IF(B18="","",B18*C18)</f>
        <v>3600</v>
      </c>
    </row>
    <row r="19">
      <c r="A19" s="0" t="inlineStr">
        <is>
          <t xml:space="preserve">Vanity, toilet and fixtures — Allowance</t>
        </is>
      </c>
      <c r="B19" s="10">
        <v>1</v>
      </c>
      <c r="C19" s="2">
        <v>2200</v>
      </c>
      <c r="D19" s="2">
        <f>IF(B19="","",B19*C19)</f>
        <v>2200</v>
      </c>
    </row>
    <row r="20">
      <c r="A20" s="0" t="inlineStr">
        <is>
          <t xml:space="preserve">Permit and contingency, 10%</t>
        </is>
      </c>
      <c r="B20" s="10">
        <v>1</v>
      </c>
      <c r="C20" s="2">
        <v>1600</v>
      </c>
      <c r="D20" s="2">
        <f>IF(B20="","",B20*C20)</f>
        <v>1600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16100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16100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Fixtures and tile are allowances; price follows selections. Water damage under the floor priced separately with approval.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